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695" activeTab="0"/>
  </bookViews>
  <sheets>
    <sheet name="Classement qualifications doubl" sheetId="1" r:id="rId1"/>
  </sheets>
  <definedNames/>
  <calcPr fullCalcOnLoad="1"/>
</workbook>
</file>

<file path=xl/sharedStrings.xml><?xml version="1.0" encoding="utf-8"?>
<sst xmlns="http://schemas.openxmlformats.org/spreadsheetml/2006/main" count="100" uniqueCount="58">
  <si>
    <r>
      <t xml:space="preserve">                            </t>
    </r>
    <r>
      <rPr>
        <b/>
        <sz val="15"/>
        <color indexed="12"/>
        <rFont val="Calibri"/>
        <family val="2"/>
      </rPr>
      <t xml:space="preserve">       COMITE DEPARTEMENTAL DES BOUCHES DU RHONE DE LA  F.F.B.S.Q.</t>
    </r>
  </si>
  <si>
    <t>NOMS DES JOUEURS</t>
  </si>
  <si>
    <t>CLUBS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</si>
  <si>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</si>
  <si>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</si>
  <si>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</si>
  <si>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</si>
  <si>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</si>
  <si>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</si>
  <si>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</si>
  <si>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</si>
  <si>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</si>
  <si>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 xml:space="preserve">TOTAL </t>
  </si>
  <si>
    <t>CUMUL</t>
  </si>
  <si>
    <t>QUALIFIES</t>
  </si>
  <si>
    <t>AOUIZERATE Francis</t>
  </si>
  <si>
    <t>B.C. AIX EN PROVENCE</t>
  </si>
  <si>
    <t>LEONE Jean-Marie</t>
  </si>
  <si>
    <t>AILES SPORTIVES AIRBUS</t>
  </si>
  <si>
    <t>DULON Dominique</t>
  </si>
  <si>
    <t>B.C. ARLES CAMARGUE</t>
  </si>
  <si>
    <t>LANDRIEU Didier</t>
  </si>
  <si>
    <t>NEW TEAM MARTIGUES</t>
  </si>
  <si>
    <t>ROUSSET Anthony</t>
  </si>
  <si>
    <t>ROUSSET Christian</t>
  </si>
  <si>
    <t>LANDRIEU Anthony</t>
  </si>
  <si>
    <t>MOSCA Jean-Claude</t>
  </si>
  <si>
    <t>BIGO Bertrand</t>
  </si>
  <si>
    <t>NOMS DES JOUEUSES</t>
  </si>
  <si>
    <t>QUALIFIEES</t>
  </si>
  <si>
    <t>GRAU Louis</t>
  </si>
  <si>
    <t xml:space="preserve">        CLASSEMENT DOUBLETTES HONNEURS DAMES PLAN DE CAMPAGNE LE 1 OCTOBRE 2016</t>
  </si>
  <si>
    <t>BOUGEOT Michel</t>
  </si>
  <si>
    <t>GOHIN Cyril</t>
  </si>
  <si>
    <t>DIVOL ANGELE</t>
  </si>
  <si>
    <t>REMY Claude</t>
  </si>
  <si>
    <t>PFLIEGER Daniel</t>
  </si>
  <si>
    <t>LAURENT DE VALORS Fred</t>
  </si>
  <si>
    <t>LEFEBVRE Pascal</t>
  </si>
  <si>
    <t>VINCENT Henry-Charles</t>
  </si>
  <si>
    <t>HUGUES Bernard</t>
  </si>
  <si>
    <t>VERDON Christian</t>
  </si>
  <si>
    <t>JEANFAIVRE Jacky</t>
  </si>
  <si>
    <t xml:space="preserve">                            CLASSEMENT DOUBLETTES HONNEURS HOMMES PLAN DE CAMPAGNE LE 1 OCTOBRE 2016</t>
  </si>
  <si>
    <t>GROUZINE Joel</t>
  </si>
  <si>
    <t>GOHIN THOMAS</t>
  </si>
  <si>
    <t>ROUX FLORENCE</t>
  </si>
  <si>
    <t>PARA EMILIE</t>
  </si>
  <si>
    <t>BC LES DAHUS</t>
  </si>
  <si>
    <t>GAILLARD CHRISTELLE</t>
  </si>
  <si>
    <t>DHUIN ISABELLE</t>
  </si>
  <si>
    <t>BC AIX EN PROVENCE</t>
  </si>
  <si>
    <t>BC ARLES CAMARGUES</t>
  </si>
  <si>
    <t>VIALA FREDERIQUE</t>
  </si>
  <si>
    <t>DELACROIX DIANE</t>
  </si>
  <si>
    <t>NIETO MARIA</t>
  </si>
  <si>
    <t>Q</t>
  </si>
  <si>
    <t>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</si>
</sst>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12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3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3"/>
      <color indexed="30"/>
      <name val="Calibri"/>
      <family val="2"/>
    </font>
    <font>
      <b/>
      <sz val="13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0" borderId="0" applyNumberFormat="0" applyBorder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5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10" xfId="44" applyBorder="1">
      <alignment/>
      <protection/>
    </xf>
    <xf numFmtId="0" fontId="1" fillId="0" borderId="11" xfId="44" applyFont="1" applyBorder="1">
      <alignment/>
      <protection/>
    </xf>
    <xf numFmtId="0" fontId="1" fillId="0" borderId="12" xfId="44" applyBorder="1">
      <alignment/>
      <protection/>
    </xf>
    <xf numFmtId="0" fontId="1" fillId="0" borderId="13" xfId="44" applyBorder="1">
      <alignment/>
      <protection/>
    </xf>
    <xf numFmtId="0" fontId="3" fillId="33" borderId="14" xfId="44" applyFont="1" applyFill="1" applyBorder="1" applyAlignment="1">
      <alignment horizontal="left"/>
      <protection/>
    </xf>
    <xf numFmtId="0" fontId="3" fillId="33" borderId="15" xfId="44" applyFont="1" applyFill="1" applyBorder="1" applyAlignment="1">
      <alignment horizontal="left"/>
      <protection/>
    </xf>
    <xf numFmtId="0" fontId="4" fillId="33" borderId="15" xfId="44" applyFont="1" applyFill="1" applyBorder="1" applyAlignment="1">
      <alignment horizontal="left"/>
      <protection/>
    </xf>
    <xf numFmtId="0" fontId="1" fillId="33" borderId="16" xfId="44" applyFill="1" applyBorder="1">
      <alignment/>
      <protection/>
    </xf>
    <xf numFmtId="0" fontId="1" fillId="34" borderId="13" xfId="44" applyFill="1" applyBorder="1">
      <alignment/>
      <protection/>
    </xf>
    <xf numFmtId="0" fontId="1" fillId="0" borderId="17" xfId="44" applyBorder="1">
      <alignment/>
      <protection/>
    </xf>
    <xf numFmtId="0" fontId="1" fillId="0" borderId="0" xfId="44" applyBorder="1">
      <alignment/>
      <protection/>
    </xf>
    <xf numFmtId="0" fontId="1" fillId="0" borderId="18" xfId="44" applyBorder="1">
      <alignment/>
      <protection/>
    </xf>
    <xf numFmtId="0" fontId="4" fillId="0" borderId="14" xfId="44" applyFont="1" applyBorder="1">
      <alignment/>
      <protection/>
    </xf>
    <xf numFmtId="0" fontId="4" fillId="0" borderId="19" xfId="44" applyFont="1" applyBorder="1">
      <alignment/>
      <protection/>
    </xf>
    <xf numFmtId="0" fontId="4" fillId="0" borderId="19" xfId="44" applyFont="1" applyBorder="1" applyAlignment="1">
      <alignment horizontal="center"/>
      <protection/>
    </xf>
    <xf numFmtId="0" fontId="4" fillId="0" borderId="15" xfId="44" applyFont="1" applyBorder="1" applyAlignment="1">
      <alignment horizontal="center"/>
      <protection/>
    </xf>
    <xf numFmtId="0" fontId="5" fillId="0" borderId="15" xfId="44" applyFont="1" applyBorder="1" applyAlignment="1">
      <alignment horizontal="center"/>
      <protection/>
    </xf>
    <xf numFmtId="0" fontId="6" fillId="0" borderId="19" xfId="44" applyFont="1" applyBorder="1" applyAlignment="1">
      <alignment horizontal="center"/>
      <protection/>
    </xf>
    <xf numFmtId="0" fontId="7" fillId="0" borderId="10" xfId="44" applyFont="1" applyBorder="1" applyAlignment="1">
      <alignment horizontal="center"/>
      <protection/>
    </xf>
    <xf numFmtId="0" fontId="4" fillId="0" borderId="20" xfId="44" applyFont="1" applyBorder="1">
      <alignment/>
      <protection/>
    </xf>
    <xf numFmtId="0" fontId="4" fillId="0" borderId="20" xfId="44" applyFont="1" applyBorder="1" applyAlignment="1">
      <alignment horizontal="center"/>
      <protection/>
    </xf>
    <xf numFmtId="0" fontId="4" fillId="0" borderId="21" xfId="44" applyFont="1" applyBorder="1" applyAlignment="1">
      <alignment horizontal="center"/>
      <protection/>
    </xf>
    <xf numFmtId="0" fontId="4" fillId="0" borderId="22" xfId="44" applyFont="1" applyBorder="1" applyAlignment="1">
      <alignment horizontal="center"/>
      <protection/>
    </xf>
    <xf numFmtId="0" fontId="5" fillId="0" borderId="21" xfId="44" applyFont="1" applyBorder="1" applyAlignment="1">
      <alignment horizontal="center"/>
      <protection/>
    </xf>
    <xf numFmtId="0" fontId="6" fillId="0" borderId="20" xfId="44" applyFont="1" applyBorder="1" applyAlignment="1">
      <alignment horizontal="center"/>
      <protection/>
    </xf>
    <xf numFmtId="0" fontId="8" fillId="0" borderId="20" xfId="44" applyFont="1" applyBorder="1" applyAlignment="1">
      <alignment horizontal="center"/>
      <protection/>
    </xf>
    <xf numFmtId="0" fontId="7" fillId="0" borderId="17" xfId="44" applyFont="1" applyBorder="1" applyAlignment="1">
      <alignment horizontal="center"/>
      <protection/>
    </xf>
    <xf numFmtId="0" fontId="4" fillId="0" borderId="17" xfId="44" applyFont="1" applyBorder="1">
      <alignment/>
      <protection/>
    </xf>
    <xf numFmtId="0" fontId="6" fillId="0" borderId="17" xfId="44" applyFont="1" applyBorder="1" applyAlignment="1">
      <alignment horizontal="center"/>
      <protection/>
    </xf>
    <xf numFmtId="0" fontId="4" fillId="0" borderId="17" xfId="44" applyFont="1" applyBorder="1" applyAlignment="1">
      <alignment horizontal="center"/>
      <protection/>
    </xf>
    <xf numFmtId="0" fontId="4" fillId="0" borderId="23" xfId="44" applyFont="1" applyBorder="1" applyAlignment="1">
      <alignment horizontal="center"/>
      <protection/>
    </xf>
    <xf numFmtId="0" fontId="4" fillId="0" borderId="24" xfId="44" applyFont="1" applyBorder="1" applyAlignment="1">
      <alignment horizontal="center"/>
      <protection/>
    </xf>
    <xf numFmtId="0" fontId="5" fillId="0" borderId="24" xfId="44" applyFont="1" applyBorder="1" applyAlignment="1">
      <alignment horizontal="center"/>
      <protection/>
    </xf>
    <xf numFmtId="0" fontId="7" fillId="0" borderId="0" xfId="44" applyFont="1" applyBorder="1" applyAlignment="1">
      <alignment horizontal="center"/>
      <protection/>
    </xf>
    <xf numFmtId="0" fontId="4" fillId="0" borderId="0" xfId="44" applyFont="1" applyBorder="1">
      <alignment/>
      <protection/>
    </xf>
    <xf numFmtId="0" fontId="4" fillId="0" borderId="0" xfId="44" applyFont="1" applyBorder="1" applyAlignment="1">
      <alignment horizontal="center"/>
      <protection/>
    </xf>
    <xf numFmtId="0" fontId="5" fillId="0" borderId="0" xfId="44" applyFont="1" applyBorder="1" applyAlignment="1">
      <alignment horizontal="center"/>
      <protection/>
    </xf>
    <xf numFmtId="0" fontId="6" fillId="0" borderId="0" xfId="44" applyFont="1" applyBorder="1" applyAlignment="1">
      <alignment horizontal="center"/>
      <protection/>
    </xf>
    <xf numFmtId="0" fontId="9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7" fillId="33" borderId="15" xfId="44" applyFont="1" applyFill="1" applyBorder="1" applyAlignment="1">
      <alignment horizontal="center"/>
      <protection/>
    </xf>
    <xf numFmtId="0" fontId="11" fillId="33" borderId="15" xfId="44" applyFont="1" applyFill="1" applyBorder="1" applyAlignment="1">
      <alignment horizontal="center"/>
      <protection/>
    </xf>
    <xf numFmtId="0" fontId="12" fillId="33" borderId="15" xfId="44" applyFont="1" applyFill="1" applyBorder="1" applyAlignment="1">
      <alignment horizontal="center"/>
      <protection/>
    </xf>
    <xf numFmtId="0" fontId="12" fillId="33" borderId="16" xfId="44" applyFont="1" applyFill="1" applyBorder="1" applyAlignment="1">
      <alignment horizontal="center"/>
      <protection/>
    </xf>
    <xf numFmtId="0" fontId="1" fillId="34" borderId="0" xfId="44" applyFill="1">
      <alignment/>
      <protection/>
    </xf>
    <xf numFmtId="0" fontId="0" fillId="0" borderId="14" xfId="0" applyBorder="1" applyAlignment="1">
      <alignment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5" fillId="0" borderId="19" xfId="44" applyFont="1" applyBorder="1" applyAlignment="1">
      <alignment horizontal="center"/>
      <protection/>
    </xf>
    <xf numFmtId="0" fontId="7" fillId="0" borderId="25" xfId="44" applyFont="1" applyBorder="1" applyAlignment="1">
      <alignment horizontal="center"/>
      <protection/>
    </xf>
    <xf numFmtId="0" fontId="7" fillId="0" borderId="26" xfId="44" applyFont="1" applyBorder="1" applyAlignment="1">
      <alignment horizontal="center"/>
      <protection/>
    </xf>
    <xf numFmtId="0" fontId="4" fillId="0" borderId="27" xfId="44" applyFont="1" applyBorder="1" applyAlignment="1">
      <alignment horizontal="center"/>
      <protection/>
    </xf>
    <xf numFmtId="0" fontId="4" fillId="0" borderId="28" xfId="44" applyFont="1" applyBorder="1" applyAlignment="1">
      <alignment horizontal="center"/>
      <protection/>
    </xf>
    <xf numFmtId="0" fontId="4" fillId="0" borderId="13" xfId="44" applyFont="1" applyBorder="1">
      <alignment/>
      <protection/>
    </xf>
    <xf numFmtId="0" fontId="1" fillId="0" borderId="29" xfId="44" applyBorder="1">
      <alignment/>
      <protection/>
    </xf>
    <xf numFmtId="0" fontId="1" fillId="0" borderId="30" xfId="44" applyBorder="1">
      <alignment/>
      <protection/>
    </xf>
    <xf numFmtId="0" fontId="1" fillId="0" borderId="31" xfId="44" applyBorder="1">
      <alignment/>
      <protection/>
    </xf>
    <xf numFmtId="0" fontId="1" fillId="0" borderId="32" xfId="44" applyBorder="1">
      <alignment/>
      <protection/>
    </xf>
    <xf numFmtId="0" fontId="13" fillId="0" borderId="17" xfId="44" applyFont="1" applyBorder="1" applyAlignment="1">
      <alignment horizontal="center"/>
      <protection/>
    </xf>
    <xf numFmtId="0" fontId="13" fillId="0" borderId="24" xfId="44" applyFont="1" applyBorder="1" applyAlignment="1">
      <alignment horizontal="center"/>
      <protection/>
    </xf>
    <xf numFmtId="0" fontId="13" fillId="0" borderId="20" xfId="44" applyFont="1" applyBorder="1" applyAlignment="1">
      <alignment horizontal="center"/>
      <protection/>
    </xf>
    <xf numFmtId="0" fontId="13" fillId="0" borderId="23" xfId="44" applyFont="1" applyBorder="1" applyAlignment="1">
      <alignment horizontal="center"/>
      <protection/>
    </xf>
    <xf numFmtId="0" fontId="13" fillId="0" borderId="21" xfId="44" applyFont="1" applyBorder="1" applyAlignment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0</xdr:row>
      <xdr:rowOff>28575</xdr:rowOff>
    </xdr:from>
    <xdr:to>
      <xdr:col>14</xdr:col>
      <xdr:colOff>590550</xdr:colOff>
      <xdr:row>2</xdr:row>
      <xdr:rowOff>133350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28575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M41" sqref="M41"/>
    </sheetView>
  </sheetViews>
  <sheetFormatPr defaultColWidth="10.7109375" defaultRowHeight="12.75"/>
  <cols>
    <col min="1" max="1" width="3.7109375" style="1" customWidth="1"/>
    <col min="2" max="2" width="25.00390625" style="1" customWidth="1"/>
    <col min="3" max="3" width="26.57421875" style="1" customWidth="1"/>
    <col min="4" max="4" width="5.140625" style="1" customWidth="1"/>
    <col min="5" max="9" width="5.57421875" style="1" customWidth="1"/>
    <col min="10" max="12" width="5.28125" style="1" customWidth="1"/>
    <col min="13" max="13" width="8.7109375" style="1" customWidth="1"/>
    <col min="14" max="14" width="8.8515625" style="1" customWidth="1"/>
    <col min="15" max="16384" width="10.7109375" style="1" customWidth="1"/>
  </cols>
  <sheetData>
    <row r="1" spans="1:15" ht="23.25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2"/>
    </row>
    <row r="2" spans="1:15" ht="15">
      <c r="A2" s="5"/>
      <c r="B2" s="6" t="s">
        <v>43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10"/>
    </row>
    <row r="3" spans="1:15" ht="14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1"/>
    </row>
    <row r="4" spans="1:15" ht="14.25">
      <c r="A4" s="14"/>
      <c r="B4" s="15" t="s">
        <v>1</v>
      </c>
      <c r="C4" s="16" t="s">
        <v>2</v>
      </c>
      <c r="D4" s="16" t="s">
        <v>3</v>
      </c>
      <c r="E4" s="16" t="s">
        <v>4</v>
      </c>
      <c r="F4" s="16" t="s">
        <v>5</v>
      </c>
      <c r="G4" s="17" t="s">
        <v>6</v>
      </c>
      <c r="H4" s="16" t="s">
        <v>7</v>
      </c>
      <c r="I4" s="16" t="s">
        <v>8</v>
      </c>
      <c r="J4" s="17" t="s">
        <v>9</v>
      </c>
      <c r="K4" s="16" t="s">
        <v>10</v>
      </c>
      <c r="L4" s="16" t="s">
        <v>11</v>
      </c>
      <c r="M4" s="18" t="s">
        <v>12</v>
      </c>
      <c r="N4" s="19" t="s">
        <v>13</v>
      </c>
      <c r="O4" s="19" t="s">
        <v>14</v>
      </c>
    </row>
    <row r="5" spans="1:15" ht="17.25">
      <c r="A5" s="20">
        <v>1</v>
      </c>
      <c r="B5" s="21" t="s">
        <v>15</v>
      </c>
      <c r="C5" s="21" t="s">
        <v>16</v>
      </c>
      <c r="D5" s="22">
        <v>150</v>
      </c>
      <c r="E5" s="22">
        <v>168</v>
      </c>
      <c r="F5" s="22">
        <v>161</v>
      </c>
      <c r="G5" s="23">
        <v>152</v>
      </c>
      <c r="H5" s="22">
        <v>149</v>
      </c>
      <c r="I5" s="24">
        <v>141</v>
      </c>
      <c r="J5" s="22">
        <v>201</v>
      </c>
      <c r="K5" s="23">
        <v>200</v>
      </c>
      <c r="L5" s="22">
        <v>159</v>
      </c>
      <c r="M5" s="25">
        <f aca="true" t="shared" si="0" ref="M5:M28">SUM(D5:L5)</f>
        <v>1481</v>
      </c>
      <c r="N5" s="26">
        <f>SUM(M5+M6)</f>
        <v>3014</v>
      </c>
      <c r="O5" s="27" t="s">
        <v>57</v>
      </c>
    </row>
    <row r="6" spans="1:15" ht="17.25">
      <c r="A6" s="28"/>
      <c r="B6" s="29" t="s">
        <v>30</v>
      </c>
      <c r="C6" s="29" t="s">
        <v>16</v>
      </c>
      <c r="D6" s="60">
        <v>181</v>
      </c>
      <c r="E6" s="31">
        <v>162</v>
      </c>
      <c r="F6" s="31">
        <v>186</v>
      </c>
      <c r="G6" s="61">
        <v>184</v>
      </c>
      <c r="H6" s="60">
        <v>145</v>
      </c>
      <c r="I6" s="32">
        <v>178</v>
      </c>
      <c r="J6" s="31">
        <v>176</v>
      </c>
      <c r="K6" s="33">
        <v>145</v>
      </c>
      <c r="L6" s="31">
        <v>176</v>
      </c>
      <c r="M6" s="34">
        <f t="shared" si="0"/>
        <v>1533</v>
      </c>
      <c r="N6" s="30">
        <f>SUM(M5+M6)</f>
        <v>3014</v>
      </c>
      <c r="O6" s="30"/>
    </row>
    <row r="7" spans="1:15" ht="17.25">
      <c r="A7" s="20">
        <v>2</v>
      </c>
      <c r="B7" s="21" t="s">
        <v>39</v>
      </c>
      <c r="C7" s="21" t="s">
        <v>18</v>
      </c>
      <c r="D7" s="22">
        <v>145</v>
      </c>
      <c r="E7" s="62">
        <v>192</v>
      </c>
      <c r="F7" s="22">
        <v>193</v>
      </c>
      <c r="G7" s="23">
        <v>148</v>
      </c>
      <c r="H7" s="22">
        <v>136</v>
      </c>
      <c r="I7" s="24">
        <v>155</v>
      </c>
      <c r="J7" s="22">
        <v>174</v>
      </c>
      <c r="K7" s="23">
        <v>203</v>
      </c>
      <c r="L7" s="22">
        <v>182</v>
      </c>
      <c r="M7" s="25">
        <f t="shared" si="0"/>
        <v>1528</v>
      </c>
      <c r="N7" s="26">
        <f>SUM(M7+M8)</f>
        <v>3004</v>
      </c>
      <c r="O7" s="27" t="s">
        <v>56</v>
      </c>
    </row>
    <row r="8" spans="1:15" ht="17.25">
      <c r="A8" s="28"/>
      <c r="B8" s="29" t="s">
        <v>40</v>
      </c>
      <c r="C8" s="29" t="s">
        <v>18</v>
      </c>
      <c r="D8" s="31">
        <v>161</v>
      </c>
      <c r="E8" s="31">
        <v>161</v>
      </c>
      <c r="F8" s="31">
        <v>167</v>
      </c>
      <c r="G8" s="33">
        <v>168</v>
      </c>
      <c r="H8" s="31">
        <v>154</v>
      </c>
      <c r="I8" s="32">
        <v>161</v>
      </c>
      <c r="J8" s="31">
        <v>168</v>
      </c>
      <c r="K8" s="33">
        <v>168</v>
      </c>
      <c r="L8" s="31">
        <v>168</v>
      </c>
      <c r="M8" s="34">
        <f t="shared" si="0"/>
        <v>1476</v>
      </c>
      <c r="N8" s="30">
        <f>SUM(M7+M8)</f>
        <v>3004</v>
      </c>
      <c r="O8" s="30"/>
    </row>
    <row r="9" spans="1:15" ht="17.25">
      <c r="A9" s="20">
        <v>3</v>
      </c>
      <c r="B9" s="21" t="s">
        <v>37</v>
      </c>
      <c r="C9" s="21" t="s">
        <v>20</v>
      </c>
      <c r="D9" s="22">
        <v>172</v>
      </c>
      <c r="E9" s="22">
        <v>178</v>
      </c>
      <c r="F9" s="22">
        <v>201</v>
      </c>
      <c r="G9" s="23">
        <v>132</v>
      </c>
      <c r="H9" s="22">
        <v>149</v>
      </c>
      <c r="I9" s="24">
        <v>168</v>
      </c>
      <c r="J9" s="22">
        <v>166</v>
      </c>
      <c r="K9" s="23">
        <v>167</v>
      </c>
      <c r="L9" s="22">
        <v>163</v>
      </c>
      <c r="M9" s="25">
        <f t="shared" si="0"/>
        <v>1496</v>
      </c>
      <c r="N9" s="26">
        <f>SUM(M9+M10)</f>
        <v>2959</v>
      </c>
      <c r="O9" s="27" t="s">
        <v>56</v>
      </c>
    </row>
    <row r="10" spans="1:15" ht="17.25">
      <c r="A10" s="28"/>
      <c r="B10" s="29" t="s">
        <v>38</v>
      </c>
      <c r="C10" s="29" t="s">
        <v>20</v>
      </c>
      <c r="D10" s="31">
        <v>137</v>
      </c>
      <c r="E10" s="31">
        <v>182</v>
      </c>
      <c r="F10" s="60">
        <v>119</v>
      </c>
      <c r="G10" s="33">
        <v>139</v>
      </c>
      <c r="H10" s="31">
        <v>165</v>
      </c>
      <c r="I10" s="32">
        <v>170</v>
      </c>
      <c r="J10" s="31">
        <v>203</v>
      </c>
      <c r="K10" s="33">
        <v>161</v>
      </c>
      <c r="L10" s="31">
        <v>187</v>
      </c>
      <c r="M10" s="34">
        <f t="shared" si="0"/>
        <v>1463</v>
      </c>
      <c r="N10" s="30">
        <f>SUM(M9+M10)</f>
        <v>2959</v>
      </c>
      <c r="O10" s="30"/>
    </row>
    <row r="11" spans="1:15" ht="18" thickBot="1">
      <c r="A11" s="20">
        <v>4</v>
      </c>
      <c r="B11" s="21" t="s">
        <v>41</v>
      </c>
      <c r="C11" s="21" t="s">
        <v>22</v>
      </c>
      <c r="D11" s="22">
        <v>155</v>
      </c>
      <c r="E11" s="22">
        <v>202</v>
      </c>
      <c r="F11" s="22">
        <v>179</v>
      </c>
      <c r="G11" s="23">
        <v>137</v>
      </c>
      <c r="H11" s="22">
        <v>207</v>
      </c>
      <c r="I11" s="24">
        <v>138</v>
      </c>
      <c r="J11" s="22">
        <v>151</v>
      </c>
      <c r="K11" s="23">
        <v>168</v>
      </c>
      <c r="L11" s="22">
        <v>166</v>
      </c>
      <c r="M11" s="25">
        <f t="shared" si="0"/>
        <v>1503</v>
      </c>
      <c r="N11" s="26">
        <f>SUM(M11+M12)</f>
        <v>2954</v>
      </c>
      <c r="O11" s="27" t="s">
        <v>56</v>
      </c>
    </row>
    <row r="12" spans="1:15" ht="18" thickBot="1">
      <c r="A12" s="28"/>
      <c r="B12" s="29" t="s">
        <v>42</v>
      </c>
      <c r="C12" s="21" t="s">
        <v>22</v>
      </c>
      <c r="D12" s="31">
        <v>131</v>
      </c>
      <c r="E12" s="31">
        <v>138</v>
      </c>
      <c r="F12" s="31">
        <v>146</v>
      </c>
      <c r="G12" s="33">
        <v>233</v>
      </c>
      <c r="H12" s="31">
        <v>140</v>
      </c>
      <c r="I12" s="32">
        <v>144</v>
      </c>
      <c r="J12" s="31">
        <v>166</v>
      </c>
      <c r="K12" s="33">
        <v>205</v>
      </c>
      <c r="L12" s="31">
        <v>148</v>
      </c>
      <c r="M12" s="34">
        <f t="shared" si="0"/>
        <v>1451</v>
      </c>
      <c r="N12" s="30">
        <f>SUM(M11+M12)</f>
        <v>2954</v>
      </c>
      <c r="O12" s="30"/>
    </row>
    <row r="13" spans="1:15" ht="17.25">
      <c r="A13" s="20">
        <v>5</v>
      </c>
      <c r="B13" s="21" t="s">
        <v>17</v>
      </c>
      <c r="C13" s="21" t="s">
        <v>18</v>
      </c>
      <c r="D13" s="22">
        <v>140</v>
      </c>
      <c r="E13" s="22">
        <v>168</v>
      </c>
      <c r="F13" s="22">
        <v>160</v>
      </c>
      <c r="G13" s="23">
        <v>143</v>
      </c>
      <c r="H13" s="22">
        <v>133</v>
      </c>
      <c r="I13" s="22">
        <v>189</v>
      </c>
      <c r="J13" s="22">
        <v>127</v>
      </c>
      <c r="K13" s="23">
        <v>155</v>
      </c>
      <c r="L13" s="22">
        <v>173</v>
      </c>
      <c r="M13" s="25">
        <f t="shared" si="0"/>
        <v>1388</v>
      </c>
      <c r="N13" s="26">
        <f>SUM(M13+M14)</f>
        <v>2879</v>
      </c>
      <c r="O13" s="27" t="s">
        <v>56</v>
      </c>
    </row>
    <row r="14" spans="1:15" ht="17.25">
      <c r="A14" s="28"/>
      <c r="B14" s="29" t="s">
        <v>19</v>
      </c>
      <c r="C14" s="29" t="s">
        <v>18</v>
      </c>
      <c r="D14" s="31">
        <v>157</v>
      </c>
      <c r="E14" s="31">
        <v>154</v>
      </c>
      <c r="F14" s="31">
        <v>143</v>
      </c>
      <c r="G14" s="33">
        <v>143</v>
      </c>
      <c r="H14" s="31">
        <v>200</v>
      </c>
      <c r="I14" s="31">
        <v>147</v>
      </c>
      <c r="J14" s="31">
        <v>177</v>
      </c>
      <c r="K14" s="33">
        <v>220</v>
      </c>
      <c r="L14" s="31">
        <v>150</v>
      </c>
      <c r="M14" s="34">
        <f t="shared" si="0"/>
        <v>1491</v>
      </c>
      <c r="N14" s="30">
        <f>SUM(M13+M14)</f>
        <v>2879</v>
      </c>
      <c r="O14" s="30"/>
    </row>
    <row r="15" spans="1:15" ht="17.25">
      <c r="A15" s="20">
        <v>6</v>
      </c>
      <c r="B15" s="21" t="s">
        <v>21</v>
      </c>
      <c r="C15" s="21" t="s">
        <v>22</v>
      </c>
      <c r="D15" s="22">
        <v>193</v>
      </c>
      <c r="E15" s="22">
        <v>144</v>
      </c>
      <c r="F15" s="22">
        <v>151</v>
      </c>
      <c r="G15" s="23">
        <v>158</v>
      </c>
      <c r="H15" s="22">
        <v>182</v>
      </c>
      <c r="I15" s="22">
        <v>168</v>
      </c>
      <c r="J15" s="64">
        <v>170</v>
      </c>
      <c r="K15" s="22">
        <v>189</v>
      </c>
      <c r="L15" s="22">
        <v>166</v>
      </c>
      <c r="M15" s="25">
        <f t="shared" si="0"/>
        <v>1521</v>
      </c>
      <c r="N15" s="26">
        <f>SUM(M15+M16)</f>
        <v>2827</v>
      </c>
      <c r="O15" s="27" t="s">
        <v>56</v>
      </c>
    </row>
    <row r="16" spans="1:15" ht="17.25">
      <c r="A16" s="28"/>
      <c r="B16" s="29" t="s">
        <v>25</v>
      </c>
      <c r="C16" s="29" t="s">
        <v>22</v>
      </c>
      <c r="D16" s="31">
        <v>128</v>
      </c>
      <c r="E16" s="31">
        <v>180</v>
      </c>
      <c r="F16" s="31">
        <v>142</v>
      </c>
      <c r="G16" s="33">
        <v>145</v>
      </c>
      <c r="H16" s="31">
        <v>158</v>
      </c>
      <c r="I16" s="31">
        <v>116</v>
      </c>
      <c r="J16" s="33">
        <v>121</v>
      </c>
      <c r="K16" s="31">
        <v>151</v>
      </c>
      <c r="L16" s="31">
        <v>165</v>
      </c>
      <c r="M16" s="34">
        <f t="shared" si="0"/>
        <v>1306</v>
      </c>
      <c r="N16" s="30">
        <f>SUM(M15+M16)</f>
        <v>2827</v>
      </c>
      <c r="O16" s="30"/>
    </row>
    <row r="17" spans="1:15" ht="17.25">
      <c r="A17" s="20">
        <v>7</v>
      </c>
      <c r="B17" s="21" t="s">
        <v>32</v>
      </c>
      <c r="C17" s="21" t="s">
        <v>16</v>
      </c>
      <c r="D17" s="22">
        <v>112</v>
      </c>
      <c r="E17" s="22">
        <v>111</v>
      </c>
      <c r="F17" s="22">
        <v>170</v>
      </c>
      <c r="G17" s="23">
        <v>137</v>
      </c>
      <c r="H17" s="22">
        <v>158</v>
      </c>
      <c r="I17" s="24">
        <v>202</v>
      </c>
      <c r="J17" s="62">
        <v>168</v>
      </c>
      <c r="K17" s="64">
        <v>158</v>
      </c>
      <c r="L17" s="22">
        <v>169</v>
      </c>
      <c r="M17" s="25">
        <f t="shared" si="0"/>
        <v>1385</v>
      </c>
      <c r="N17" s="26">
        <f>SUM(M17+M18)</f>
        <v>2798</v>
      </c>
      <c r="O17" s="27" t="s">
        <v>56</v>
      </c>
    </row>
    <row r="18" spans="1:15" ht="17.25">
      <c r="A18" s="28"/>
      <c r="B18" s="29" t="s">
        <v>33</v>
      </c>
      <c r="C18" s="29" t="s">
        <v>16</v>
      </c>
      <c r="D18" s="31">
        <v>110</v>
      </c>
      <c r="E18" s="31">
        <v>153</v>
      </c>
      <c r="F18" s="31">
        <v>186</v>
      </c>
      <c r="G18" s="33">
        <v>146</v>
      </c>
      <c r="H18" s="31">
        <v>155</v>
      </c>
      <c r="I18" s="32">
        <v>197</v>
      </c>
      <c r="J18" s="31">
        <v>134</v>
      </c>
      <c r="K18" s="33">
        <v>144</v>
      </c>
      <c r="L18" s="31">
        <v>188</v>
      </c>
      <c r="M18" s="34">
        <f t="shared" si="0"/>
        <v>1413</v>
      </c>
      <c r="N18" s="30">
        <f>SUM(M17+M18)</f>
        <v>2798</v>
      </c>
      <c r="O18" s="30"/>
    </row>
    <row r="19" spans="1:15" ht="17.25">
      <c r="A19" s="20">
        <v>8</v>
      </c>
      <c r="B19" s="21" t="s">
        <v>35</v>
      </c>
      <c r="C19" s="21" t="s">
        <v>20</v>
      </c>
      <c r="D19" s="22">
        <v>138</v>
      </c>
      <c r="E19" s="22">
        <v>167</v>
      </c>
      <c r="F19" s="22">
        <v>132</v>
      </c>
      <c r="G19" s="23">
        <v>103</v>
      </c>
      <c r="H19" s="22">
        <v>172</v>
      </c>
      <c r="I19" s="24">
        <v>138</v>
      </c>
      <c r="J19" s="22">
        <v>166</v>
      </c>
      <c r="K19" s="64">
        <v>118</v>
      </c>
      <c r="L19" s="22">
        <v>164</v>
      </c>
      <c r="M19" s="25">
        <f t="shared" si="0"/>
        <v>1298</v>
      </c>
      <c r="N19" s="26">
        <f>SUM(M19+M20)</f>
        <v>2748</v>
      </c>
      <c r="O19" s="27"/>
    </row>
    <row r="20" spans="1:15" ht="17.25">
      <c r="A20" s="28"/>
      <c r="B20" s="29" t="s">
        <v>36</v>
      </c>
      <c r="C20" s="29" t="s">
        <v>20</v>
      </c>
      <c r="D20" s="31">
        <v>157</v>
      </c>
      <c r="E20" s="31">
        <v>166</v>
      </c>
      <c r="F20" s="31">
        <v>152</v>
      </c>
      <c r="G20" s="33">
        <v>143</v>
      </c>
      <c r="H20" s="31">
        <v>194</v>
      </c>
      <c r="I20" s="63">
        <v>192</v>
      </c>
      <c r="J20" s="31">
        <v>132</v>
      </c>
      <c r="K20" s="33">
        <v>168</v>
      </c>
      <c r="L20" s="31">
        <v>146</v>
      </c>
      <c r="M20" s="34">
        <f t="shared" si="0"/>
        <v>1450</v>
      </c>
      <c r="N20" s="30">
        <f>SUM(M19+M20)</f>
        <v>2748</v>
      </c>
      <c r="O20" s="30"/>
    </row>
    <row r="21" spans="1:15" ht="17.25">
      <c r="A21" s="20">
        <v>9</v>
      </c>
      <c r="B21" s="21" t="s">
        <v>44</v>
      </c>
      <c r="C21" s="21" t="s">
        <v>18</v>
      </c>
      <c r="D21" s="22">
        <v>146</v>
      </c>
      <c r="E21" s="22">
        <v>119</v>
      </c>
      <c r="F21" s="22">
        <v>133</v>
      </c>
      <c r="G21" s="23">
        <v>149</v>
      </c>
      <c r="H21" s="22">
        <v>193</v>
      </c>
      <c r="I21" s="24">
        <v>175</v>
      </c>
      <c r="J21" s="22">
        <v>140</v>
      </c>
      <c r="K21" s="23">
        <v>185</v>
      </c>
      <c r="L21" s="22">
        <v>133</v>
      </c>
      <c r="M21" s="25">
        <f t="shared" si="0"/>
        <v>1373</v>
      </c>
      <c r="N21" s="26">
        <f>SUM(M21+M22)</f>
        <v>2737</v>
      </c>
      <c r="O21" s="27"/>
    </row>
    <row r="22" spans="1:15" ht="17.25">
      <c r="A22" s="28"/>
      <c r="B22" s="29" t="s">
        <v>26</v>
      </c>
      <c r="C22" s="29" t="s">
        <v>18</v>
      </c>
      <c r="D22" s="31">
        <v>143</v>
      </c>
      <c r="E22" s="31">
        <v>139</v>
      </c>
      <c r="F22" s="31">
        <v>147</v>
      </c>
      <c r="G22" s="33">
        <v>168</v>
      </c>
      <c r="H22" s="31">
        <v>171</v>
      </c>
      <c r="I22" s="32">
        <v>155</v>
      </c>
      <c r="J22" s="31">
        <v>158</v>
      </c>
      <c r="K22" s="33">
        <v>146</v>
      </c>
      <c r="L22" s="31">
        <v>137</v>
      </c>
      <c r="M22" s="34">
        <f t="shared" si="0"/>
        <v>1364</v>
      </c>
      <c r="N22" s="30">
        <f>SUM(M21+M22)</f>
        <v>2737</v>
      </c>
      <c r="O22" s="30"/>
    </row>
    <row r="23" spans="1:15" ht="17.25">
      <c r="A23" s="20">
        <v>10</v>
      </c>
      <c r="B23" s="21" t="s">
        <v>45</v>
      </c>
      <c r="C23" s="21" t="s">
        <v>16</v>
      </c>
      <c r="D23" s="22">
        <v>196</v>
      </c>
      <c r="E23" s="22">
        <v>143</v>
      </c>
      <c r="F23" s="22">
        <v>157</v>
      </c>
      <c r="G23" s="23">
        <v>148</v>
      </c>
      <c r="H23" s="22">
        <v>162</v>
      </c>
      <c r="I23" s="22">
        <v>169</v>
      </c>
      <c r="J23" s="23">
        <v>170</v>
      </c>
      <c r="K23" s="22">
        <v>159</v>
      </c>
      <c r="L23" s="22">
        <v>192</v>
      </c>
      <c r="M23" s="25">
        <f t="shared" si="0"/>
        <v>1496</v>
      </c>
      <c r="N23" s="26">
        <f>SUM(M23+M24)</f>
        <v>2689</v>
      </c>
      <c r="O23" s="26"/>
    </row>
    <row r="24" spans="1:15" ht="18" thickBot="1">
      <c r="A24" s="28"/>
      <c r="B24" s="29" t="s">
        <v>27</v>
      </c>
      <c r="C24" s="29" t="s">
        <v>16</v>
      </c>
      <c r="D24" s="31">
        <v>151</v>
      </c>
      <c r="E24" s="31">
        <v>137</v>
      </c>
      <c r="F24" s="31">
        <v>132</v>
      </c>
      <c r="G24" s="33">
        <v>134</v>
      </c>
      <c r="H24" s="31">
        <v>132</v>
      </c>
      <c r="I24" s="31">
        <v>110</v>
      </c>
      <c r="J24" s="33">
        <v>132</v>
      </c>
      <c r="K24" s="31">
        <v>131</v>
      </c>
      <c r="L24" s="31">
        <v>134</v>
      </c>
      <c r="M24" s="34">
        <f t="shared" si="0"/>
        <v>1193</v>
      </c>
      <c r="N24" s="30">
        <f>SUM(M23+M24)</f>
        <v>2689</v>
      </c>
      <c r="O24" s="30"/>
    </row>
    <row r="25" spans="1:15" ht="17.25">
      <c r="A25" s="20">
        <v>11</v>
      </c>
      <c r="B25" s="21" t="s">
        <v>23</v>
      </c>
      <c r="C25" s="21" t="s">
        <v>20</v>
      </c>
      <c r="D25" s="22">
        <v>188</v>
      </c>
      <c r="E25" s="22">
        <v>136</v>
      </c>
      <c r="F25" s="22">
        <v>167</v>
      </c>
      <c r="G25" s="23">
        <v>135</v>
      </c>
      <c r="H25" s="22">
        <v>135</v>
      </c>
      <c r="I25" s="24">
        <v>122</v>
      </c>
      <c r="J25" s="22">
        <v>154</v>
      </c>
      <c r="K25" s="64">
        <v>184</v>
      </c>
      <c r="L25" s="22">
        <v>132</v>
      </c>
      <c r="M25" s="25">
        <f t="shared" si="0"/>
        <v>1353</v>
      </c>
      <c r="N25" s="26">
        <f>SUM(M25+M26)</f>
        <v>2635</v>
      </c>
      <c r="O25" s="26"/>
    </row>
    <row r="26" spans="1:15" ht="18" thickBot="1">
      <c r="A26" s="28"/>
      <c r="B26" s="55" t="s">
        <v>24</v>
      </c>
      <c r="C26" s="55" t="s">
        <v>20</v>
      </c>
      <c r="D26" s="31">
        <v>163</v>
      </c>
      <c r="E26" s="31">
        <v>138</v>
      </c>
      <c r="F26" s="31">
        <v>132</v>
      </c>
      <c r="G26" s="33">
        <v>97</v>
      </c>
      <c r="H26" s="31">
        <v>149</v>
      </c>
      <c r="I26" s="32">
        <v>156</v>
      </c>
      <c r="J26" s="31">
        <v>153</v>
      </c>
      <c r="K26" s="33">
        <v>127</v>
      </c>
      <c r="L26" s="31">
        <v>167</v>
      </c>
      <c r="M26" s="34">
        <f t="shared" si="0"/>
        <v>1282</v>
      </c>
      <c r="N26" s="30">
        <f>SUM(M25+M26)</f>
        <v>2635</v>
      </c>
      <c r="O26" s="30"/>
    </row>
    <row r="27" spans="1:15" ht="17.25">
      <c r="A27" s="51">
        <v>12</v>
      </c>
      <c r="B27" s="56"/>
      <c r="C27" s="58"/>
      <c r="D27" s="53"/>
      <c r="E27" s="22"/>
      <c r="F27" s="22"/>
      <c r="G27" s="23"/>
      <c r="H27" s="22"/>
      <c r="I27" s="24"/>
      <c r="J27" s="22"/>
      <c r="K27" s="23"/>
      <c r="L27" s="22"/>
      <c r="M27" s="25">
        <f t="shared" si="0"/>
        <v>0</v>
      </c>
      <c r="N27" s="26">
        <f>SUM(M27+M28)</f>
        <v>0</v>
      </c>
      <c r="O27" s="26"/>
    </row>
    <row r="28" spans="1:15" ht="18" thickBot="1">
      <c r="A28" s="52"/>
      <c r="B28" s="57"/>
      <c r="C28" s="59"/>
      <c r="D28" s="54"/>
      <c r="E28" s="31"/>
      <c r="F28" s="31"/>
      <c r="G28" s="33"/>
      <c r="H28" s="31"/>
      <c r="I28" s="32"/>
      <c r="J28" s="31"/>
      <c r="K28" s="33"/>
      <c r="L28" s="31"/>
      <c r="M28" s="34">
        <f t="shared" si="0"/>
        <v>0</v>
      </c>
      <c r="N28" s="30">
        <f>SUM(M27+M28)</f>
        <v>0</v>
      </c>
      <c r="O28" s="30"/>
    </row>
    <row r="29" spans="1:15" ht="18" thickBot="1">
      <c r="A29" s="35"/>
      <c r="B29" s="36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8"/>
      <c r="N29" s="39"/>
      <c r="O29" s="39"/>
    </row>
    <row r="30" spans="1:17" ht="17.25">
      <c r="A30" s="40"/>
      <c r="B30" s="41" t="s">
        <v>31</v>
      </c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3"/>
      <c r="N30" s="44"/>
      <c r="O30" s="45"/>
      <c r="Q30" s="46"/>
    </row>
    <row r="31" spans="1:15" ht="14.25">
      <c r="A31"/>
      <c r="D31" s="36"/>
      <c r="E31" s="37"/>
      <c r="F31" s="37"/>
      <c r="G31" s="37"/>
      <c r="H31" s="37"/>
      <c r="I31" s="37"/>
      <c r="J31" s="37"/>
      <c r="K31" s="37"/>
      <c r="L31" s="37"/>
      <c r="M31" s="38"/>
      <c r="N31" s="39"/>
      <c r="O31" s="39"/>
    </row>
    <row r="32" spans="1:15" ht="18.75" customHeight="1">
      <c r="A32" s="47"/>
      <c r="B32" s="48" t="s">
        <v>28</v>
      </c>
      <c r="C32" s="49" t="s">
        <v>2</v>
      </c>
      <c r="D32" s="17" t="s">
        <v>3</v>
      </c>
      <c r="E32" s="16" t="s">
        <v>4</v>
      </c>
      <c r="F32" s="17" t="s">
        <v>5</v>
      </c>
      <c r="G32" s="16" t="s">
        <v>6</v>
      </c>
      <c r="H32" s="17" t="s">
        <v>7</v>
      </c>
      <c r="I32" s="16" t="s">
        <v>8</v>
      </c>
      <c r="J32" s="17" t="s">
        <v>9</v>
      </c>
      <c r="K32" s="16" t="s">
        <v>10</v>
      </c>
      <c r="L32" s="17" t="s">
        <v>11</v>
      </c>
      <c r="M32" s="50" t="s">
        <v>12</v>
      </c>
      <c r="N32" s="19" t="s">
        <v>13</v>
      </c>
      <c r="O32" s="19" t="s">
        <v>29</v>
      </c>
    </row>
    <row r="33" spans="1:15" ht="17.25">
      <c r="A33" s="20">
        <v>1</v>
      </c>
      <c r="B33" s="21" t="s">
        <v>54</v>
      </c>
      <c r="C33" s="21" t="s">
        <v>52</v>
      </c>
      <c r="D33" s="22">
        <v>154</v>
      </c>
      <c r="E33" s="22">
        <v>143</v>
      </c>
      <c r="F33" s="22">
        <v>190</v>
      </c>
      <c r="G33" s="23">
        <v>121</v>
      </c>
      <c r="H33" s="22">
        <v>163</v>
      </c>
      <c r="I33" s="24">
        <v>116</v>
      </c>
      <c r="J33" s="22">
        <v>167</v>
      </c>
      <c r="K33" s="23">
        <v>143</v>
      </c>
      <c r="L33" s="22">
        <v>152</v>
      </c>
      <c r="M33" s="25">
        <f aca="true" t="shared" si="1" ref="M33:M40">SUM(D33:L33)</f>
        <v>1349</v>
      </c>
      <c r="N33" s="26">
        <f>SUM(M33+M34)</f>
        <v>2832</v>
      </c>
      <c r="O33" s="27" t="s">
        <v>56</v>
      </c>
    </row>
    <row r="34" spans="1:15" ht="17.25">
      <c r="A34" s="28"/>
      <c r="B34" s="29" t="s">
        <v>53</v>
      </c>
      <c r="C34" s="29" t="s">
        <v>52</v>
      </c>
      <c r="D34" s="31">
        <v>201</v>
      </c>
      <c r="E34" s="31">
        <v>145</v>
      </c>
      <c r="F34" s="31">
        <v>162</v>
      </c>
      <c r="G34" s="33">
        <v>145</v>
      </c>
      <c r="H34" s="31">
        <v>136</v>
      </c>
      <c r="I34" s="32">
        <v>171</v>
      </c>
      <c r="J34" s="31">
        <v>189</v>
      </c>
      <c r="K34" s="33">
        <v>156</v>
      </c>
      <c r="L34" s="31">
        <v>178</v>
      </c>
      <c r="M34" s="34">
        <f t="shared" si="1"/>
        <v>1483</v>
      </c>
      <c r="N34" s="30">
        <f>SUM(M33+M34)</f>
        <v>2832</v>
      </c>
      <c r="O34" s="30"/>
    </row>
    <row r="35" spans="1:15" ht="17.25">
      <c r="A35" s="20">
        <v>2</v>
      </c>
      <c r="B35" s="21" t="s">
        <v>46</v>
      </c>
      <c r="C35" s="21" t="s">
        <v>48</v>
      </c>
      <c r="D35" s="22">
        <v>155</v>
      </c>
      <c r="E35" s="22">
        <v>107</v>
      </c>
      <c r="F35" s="22">
        <v>166</v>
      </c>
      <c r="G35" s="23">
        <v>156</v>
      </c>
      <c r="H35" s="22">
        <v>152</v>
      </c>
      <c r="I35" s="24">
        <v>196</v>
      </c>
      <c r="J35" s="22">
        <v>170</v>
      </c>
      <c r="K35" s="23">
        <v>111</v>
      </c>
      <c r="L35" s="22">
        <v>137</v>
      </c>
      <c r="M35" s="25">
        <f t="shared" si="1"/>
        <v>1350</v>
      </c>
      <c r="N35" s="26">
        <f>SUM(M35+M36)</f>
        <v>2787</v>
      </c>
      <c r="O35" s="27" t="s">
        <v>56</v>
      </c>
    </row>
    <row r="36" spans="1:15" ht="17.25">
      <c r="A36" s="28"/>
      <c r="B36" s="29" t="s">
        <v>47</v>
      </c>
      <c r="C36" s="29" t="s">
        <v>48</v>
      </c>
      <c r="D36" s="31">
        <v>136</v>
      </c>
      <c r="E36" s="31">
        <v>165</v>
      </c>
      <c r="F36" s="31">
        <v>170</v>
      </c>
      <c r="G36" s="33">
        <v>166</v>
      </c>
      <c r="H36" s="31">
        <v>150</v>
      </c>
      <c r="I36" s="32">
        <v>135</v>
      </c>
      <c r="J36" s="31">
        <v>170</v>
      </c>
      <c r="K36" s="33">
        <v>170</v>
      </c>
      <c r="L36" s="31">
        <v>175</v>
      </c>
      <c r="M36" s="34">
        <f t="shared" si="1"/>
        <v>1437</v>
      </c>
      <c r="N36" s="30">
        <f>SUM(M35+M36)</f>
        <v>2787</v>
      </c>
      <c r="O36" s="30"/>
    </row>
    <row r="37" spans="1:15" ht="17.25">
      <c r="A37" s="20">
        <v>3</v>
      </c>
      <c r="B37" s="21" t="s">
        <v>49</v>
      </c>
      <c r="C37" s="21" t="s">
        <v>51</v>
      </c>
      <c r="D37" s="22">
        <v>115</v>
      </c>
      <c r="E37" s="22">
        <v>165</v>
      </c>
      <c r="F37" s="22">
        <v>180</v>
      </c>
      <c r="G37" s="23">
        <v>117</v>
      </c>
      <c r="H37" s="22">
        <v>173</v>
      </c>
      <c r="I37" s="24">
        <v>132</v>
      </c>
      <c r="J37" s="22">
        <v>113</v>
      </c>
      <c r="K37" s="23">
        <v>161</v>
      </c>
      <c r="L37" s="22">
        <v>125</v>
      </c>
      <c r="M37" s="25">
        <f t="shared" si="1"/>
        <v>1281</v>
      </c>
      <c r="N37" s="26">
        <f>SUM(M37+M38)</f>
        <v>2566</v>
      </c>
      <c r="O37" s="26"/>
    </row>
    <row r="38" spans="1:15" ht="18" thickBot="1">
      <c r="A38" s="28"/>
      <c r="B38" s="29" t="s">
        <v>50</v>
      </c>
      <c r="C38" s="29" t="s">
        <v>51</v>
      </c>
      <c r="D38" s="31">
        <v>171</v>
      </c>
      <c r="E38" s="31">
        <v>142</v>
      </c>
      <c r="F38" s="31">
        <v>176</v>
      </c>
      <c r="G38" s="33">
        <v>122</v>
      </c>
      <c r="H38" s="31">
        <v>133</v>
      </c>
      <c r="I38" s="32">
        <v>123</v>
      </c>
      <c r="J38" s="31">
        <v>158</v>
      </c>
      <c r="K38" s="33">
        <v>131</v>
      </c>
      <c r="L38" s="31">
        <v>129</v>
      </c>
      <c r="M38" s="34">
        <f t="shared" si="1"/>
        <v>1285</v>
      </c>
      <c r="N38" s="30">
        <f>SUM(M37+M38)</f>
        <v>2566</v>
      </c>
      <c r="O38" s="30"/>
    </row>
    <row r="39" spans="1:15" ht="17.25">
      <c r="A39" s="20">
        <v>4</v>
      </c>
      <c r="B39" s="21" t="s">
        <v>55</v>
      </c>
      <c r="C39" s="21" t="s">
        <v>52</v>
      </c>
      <c r="D39" s="22">
        <v>117</v>
      </c>
      <c r="E39" s="22">
        <v>137</v>
      </c>
      <c r="F39" s="22">
        <v>121</v>
      </c>
      <c r="G39" s="23">
        <v>131</v>
      </c>
      <c r="H39" s="22">
        <v>150</v>
      </c>
      <c r="I39" s="24">
        <v>150</v>
      </c>
      <c r="J39" s="22">
        <v>180</v>
      </c>
      <c r="K39" s="23">
        <v>119</v>
      </c>
      <c r="L39" s="22">
        <v>151</v>
      </c>
      <c r="M39" s="25">
        <f t="shared" si="1"/>
        <v>1256</v>
      </c>
      <c r="N39" s="26">
        <f>SUM(M39+M40)</f>
        <v>2303</v>
      </c>
      <c r="O39" s="26"/>
    </row>
    <row r="40" spans="1:15" ht="18" thickBot="1">
      <c r="A40" s="28"/>
      <c r="B40" s="29" t="s">
        <v>34</v>
      </c>
      <c r="C40" s="29" t="s">
        <v>52</v>
      </c>
      <c r="D40" s="31">
        <v>145</v>
      </c>
      <c r="E40" s="31">
        <v>133</v>
      </c>
      <c r="F40" s="31">
        <v>131</v>
      </c>
      <c r="G40" s="33">
        <v>85</v>
      </c>
      <c r="H40" s="31">
        <v>101</v>
      </c>
      <c r="I40" s="32">
        <v>83</v>
      </c>
      <c r="J40" s="31">
        <v>115</v>
      </c>
      <c r="K40" s="33">
        <v>138</v>
      </c>
      <c r="L40" s="31">
        <v>116</v>
      </c>
      <c r="M40" s="34">
        <f t="shared" si="1"/>
        <v>1047</v>
      </c>
      <c r="N40" s="30">
        <f>SUM(M39+M40)</f>
        <v>2303</v>
      </c>
      <c r="O40" s="30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chantal jean</dc:creator>
  <cp:keywords/>
  <dc:description/>
  <cp:lastModifiedBy>Cathy</cp:lastModifiedBy>
  <dcterms:created xsi:type="dcterms:W3CDTF">2016-09-21T07:26:22Z</dcterms:created>
  <dcterms:modified xsi:type="dcterms:W3CDTF">2016-10-02T14:30:12Z</dcterms:modified>
  <cp:category/>
  <cp:version/>
  <cp:contentType/>
  <cp:contentStatus/>
</cp:coreProperties>
</file>